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is.gov.soj\sojdata\SGR_HomeDirs\LockhartH\States Greffe\Website\Vote.je ARCHIVE\2014\General Election\Results\"/>
    </mc:Choice>
  </mc:AlternateContent>
  <xr:revisionPtr revIDLastSave="0" documentId="8_{142292CE-FF10-476F-AE2A-571CB3E24F8D}" xr6:coauthVersionLast="47" xr6:coauthVersionMax="47" xr10:uidLastSave="{00000000-0000-0000-0000-000000000000}"/>
  <bookViews>
    <workbookView xWindow="-110" yWindow="-110" windowWidth="19420" windowHeight="10420" firstSheet="1" activeTab="2" xr2:uid="{0C12E9E8-044A-4719-B3CF-1251C1DFBCA7}"/>
  </bookViews>
  <sheets>
    <sheet name="Deputies" sheetId="1" r:id="rId1"/>
    <sheet name="Connetables" sheetId="2" r:id="rId2"/>
    <sheet name="Senator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3" l="1"/>
  <c r="N9" i="3"/>
  <c r="N8" i="3"/>
  <c r="N7" i="3"/>
  <c r="N6" i="3"/>
  <c r="N5" i="3"/>
  <c r="N4" i="3"/>
  <c r="N3" i="3"/>
  <c r="N2" i="3"/>
</calcChain>
</file>

<file path=xl/sharedStrings.xml><?xml version="1.0" encoding="utf-8"?>
<sst xmlns="http://schemas.openxmlformats.org/spreadsheetml/2006/main" count="234" uniqueCount="114">
  <si>
    <t>Deputies Election Statistics</t>
  </si>
  <si>
    <t>Grou.</t>
  </si>
  <si>
    <t>St. Bre. No. 1</t>
  </si>
  <si>
    <t>St. Bre No. 2</t>
  </si>
  <si>
    <t>St. Clem</t>
  </si>
  <si>
    <t>St. Helier No. 1</t>
  </si>
  <si>
    <t>St. Helier No. 2</t>
  </si>
  <si>
    <t>St. Helier No. 3&amp;4</t>
  </si>
  <si>
    <t>St. John</t>
  </si>
  <si>
    <t>St. Law.</t>
  </si>
  <si>
    <t>St. Martin</t>
  </si>
  <si>
    <t>St. Mary</t>
  </si>
  <si>
    <t>St. Ouen</t>
  </si>
  <si>
    <t>St. Peter</t>
  </si>
  <si>
    <t>St. Sav No. 1</t>
  </si>
  <si>
    <t>St. Sav No. 2</t>
  </si>
  <si>
    <t>St. Sav No. 3</t>
  </si>
  <si>
    <t>Trin.</t>
  </si>
  <si>
    <t>Personal attendances at Polling Station</t>
  </si>
  <si>
    <t>N/A</t>
  </si>
  <si>
    <t>Postal Voters</t>
  </si>
  <si>
    <t>Pre-Poll Voters</t>
  </si>
  <si>
    <t>"Sick Votes" collected</t>
  </si>
  <si>
    <t>Spoilt Papers</t>
  </si>
  <si>
    <t>Doubtful Ballot Papers</t>
  </si>
  <si>
    <t>Total Ballot Papers in Urn (Valid votes)</t>
  </si>
  <si>
    <t>Total on Register</t>
  </si>
  <si>
    <t>Percentage Poll</t>
  </si>
  <si>
    <t>Returning Officer</t>
  </si>
  <si>
    <t>Jurat Le Breton</t>
  </si>
  <si>
    <t>Deputy Viscount</t>
  </si>
  <si>
    <t>Jurat Nicolle</t>
  </si>
  <si>
    <t>Jurat Marett-Crosby</t>
  </si>
  <si>
    <t>H M Solicitor General</t>
  </si>
  <si>
    <t>Deputy Judicial Greffier</t>
  </si>
  <si>
    <r>
      <rPr>
        <sz val="8"/>
        <rFont val="Arial"/>
        <family val="2"/>
      </rPr>
      <t>Advocate M J
Thomposn</t>
    </r>
  </si>
  <si>
    <t>Jurat Clapham</t>
  </si>
  <si>
    <t>Jurat Liston</t>
  </si>
  <si>
    <t>Assist Judicial Greffier</t>
  </si>
  <si>
    <t>Jurat Fisher</t>
  </si>
  <si>
    <t>No. of Seats</t>
  </si>
  <si>
    <t>Deputy Candidate(s) Elected &amp; Votes</t>
  </si>
  <si>
    <t>Carolyn Labey</t>
  </si>
  <si>
    <r>
      <rPr>
        <sz val="8"/>
        <rFont val="Arial"/>
        <family val="2"/>
      </rPr>
      <t>Murray Julain Norton (545)</t>
    </r>
  </si>
  <si>
    <r>
      <rPr>
        <sz val="8"/>
        <rFont val="Arial"/>
        <family val="2"/>
      </rPr>
      <t>Graham Truscott (1073)
Montford Tadier
890)</t>
    </r>
  </si>
  <si>
    <r>
      <rPr>
        <sz val="8"/>
        <rFont val="Arial"/>
        <family val="2"/>
      </rPr>
      <t>Susie Jane Pinel (1541)
Simon Muir Bree
(1364)</t>
    </r>
  </si>
  <si>
    <r>
      <rPr>
        <sz val="8"/>
        <rFont val="Arial"/>
        <family val="2"/>
      </rPr>
      <t>Judith Ann Martin (964)
Russell Julian Labey (811)
Scott Michael
Wickenden (476)</t>
    </r>
  </si>
  <si>
    <r>
      <rPr>
        <sz val="8"/>
        <rFont val="Arial"/>
        <family val="2"/>
      </rPr>
      <t>Roderick Gordon Bryans (685) Samuel Yves Mezec (605)
Geoffrey Peter
Southern (566)</t>
    </r>
  </si>
  <si>
    <r>
      <rPr>
        <sz val="8"/>
        <rFont val="Arial"/>
        <family val="2"/>
      </rPr>
      <t>Jacqueline Ann Hilton (RB 1085 + FT 627
= 1712)
Richard John Rondel (RB 1039 + FT 579
= 1618)
Michael Roderick Higgins (RB 756 + FT 492 = 1245)
Andrew John Lewis (RB 647 + FT 479 =
1126)</t>
    </r>
  </si>
  <si>
    <t>Tracey Vallois</t>
  </si>
  <si>
    <t>John Le Fondre, Eddie Noel</t>
  </si>
  <si>
    <t>Steve Luce</t>
  </si>
  <si>
    <r>
      <rPr>
        <sz val="8"/>
        <rFont val="Arial"/>
        <family val="2"/>
      </rPr>
      <t>David Robert Johnson (408</t>
    </r>
  </si>
  <si>
    <r>
      <rPr>
        <sz val="8"/>
        <rFont val="Arial"/>
        <family val="2"/>
      </rPr>
      <t>Richard Renouf (1215)</t>
    </r>
  </si>
  <si>
    <r>
      <rPr>
        <sz val="8"/>
        <rFont val="Arial"/>
        <family val="2"/>
      </rPr>
      <t>Kristina Louise Moore (1335)</t>
    </r>
  </si>
  <si>
    <r>
      <rPr>
        <sz val="8"/>
        <rFont val="Arial"/>
        <family val="2"/>
      </rPr>
      <t>Jeremy Martin Macon (780)
Peter Derek McLinton
(656)</t>
    </r>
  </si>
  <si>
    <r>
      <rPr>
        <sz val="8"/>
        <rFont val="Arial"/>
        <family val="2"/>
      </rPr>
      <t>Kevin Charles Lewis (727)
Louise Mary Catherine Doublet
(632)</t>
    </r>
  </si>
  <si>
    <t>Terry Macdonald</t>
  </si>
  <si>
    <r>
      <rPr>
        <sz val="8"/>
        <rFont val="Arial"/>
        <family val="2"/>
      </rPr>
      <t>Anne Enid Pryke (624)</t>
    </r>
  </si>
  <si>
    <t>Unsuccessful candidates &amp; Votes</t>
  </si>
  <si>
    <r>
      <rPr>
        <sz val="8"/>
        <rFont val="Arial"/>
        <family val="2"/>
      </rPr>
      <t>Michael Keith Jackson (452) Angela Elizabeth Jeune (173)</t>
    </r>
  </si>
  <si>
    <r>
      <rPr>
        <sz val="8"/>
        <rFont val="Arial"/>
        <family val="2"/>
      </rPr>
      <t>Natalie Duffy (760)
Jeff Hathaway 594
Peter Troy (425)
Beatriz Poree (391)
Jane Blakeley (302)</t>
    </r>
  </si>
  <si>
    <r>
      <rPr>
        <sz val="8"/>
        <rFont val="Arial"/>
        <family val="2"/>
      </rPr>
      <t>Gerald Clifford Lemmens Baudains (1006) Darius James Pearce (403)</t>
    </r>
  </si>
  <si>
    <r>
      <rPr>
        <sz val="8"/>
        <rFont val="Arial"/>
        <family val="2"/>
      </rPr>
      <t>Shannen Kerrrigan (355)
Nichaolas Basil Le Cornu (311)
Gino Risoli (192)</t>
    </r>
  </si>
  <si>
    <r>
      <rPr>
        <sz val="8"/>
        <rFont val="Arial"/>
        <family val="2"/>
      </rPr>
      <t>Bernard Charles manning (468) Martin John Greene (279)</t>
    </r>
  </si>
  <si>
    <r>
      <rPr>
        <sz val="8"/>
        <rFont val="Arial"/>
        <family val="2"/>
      </rPr>
      <t>Christian Roger May (RB 513 + FT 256 = 769)
Laura Ann Millen (RB 442 + FT 180 = 622)
Ted Vibert (RB 341 + FT 257 = 598)
Mary Ayuling-Philips (RB 316 + FT 162 = 478)
Mary Jean Osmond (RB 307 + FT 307 = 460)
John Ttokkallos (RB 72 + FT 32 = 104)</t>
    </r>
  </si>
  <si>
    <r>
      <rPr>
        <sz val="8"/>
        <rFont val="Arial"/>
        <family val="2"/>
      </rPr>
      <t>Mark Robert Evans (333)</t>
    </r>
  </si>
  <si>
    <r>
      <rPr>
        <sz val="8"/>
        <rFont val="Arial"/>
        <family val="2"/>
      </rPr>
      <t>Christopher Joseph Lamy (248)</t>
    </r>
  </si>
  <si>
    <t>Debbie Hardisty (200)</t>
  </si>
  <si>
    <r>
      <rPr>
        <sz val="8"/>
        <rFont val="Arial"/>
        <family val="2"/>
      </rPr>
      <t>Robert Charles Duhamel</t>
    </r>
  </si>
  <si>
    <r>
      <rPr>
        <sz val="8"/>
        <rFont val="Arial"/>
        <family val="2"/>
      </rPr>
      <t>Maureen Louise Morgan (285)</t>
    </r>
  </si>
  <si>
    <r>
      <rPr>
        <sz val="8"/>
        <rFont val="Arial"/>
        <family val="2"/>
      </rPr>
      <t>Hugh Charles Raymond (608)</t>
    </r>
  </si>
  <si>
    <t>Connetable Election Statistics</t>
  </si>
  <si>
    <t>St. Bre</t>
  </si>
  <si>
    <t>St. Clem.</t>
  </si>
  <si>
    <t>St. Helier</t>
  </si>
  <si>
    <t>St. Sav.</t>
  </si>
  <si>
    <t>Total Ballot Papers in Urn (Valid)</t>
  </si>
  <si>
    <t>Connétables Candidate(s) Elected &amp; Votes</t>
  </si>
  <si>
    <t>John Le Maistre</t>
  </si>
  <si>
    <t>Steve Pallett</t>
  </si>
  <si>
    <t>Len Norman</t>
  </si>
  <si>
    <t>Simon Crowcroft</t>
  </si>
  <si>
    <t>Christopher Taylor</t>
  </si>
  <si>
    <t>Deidre Mezbourian</t>
  </si>
  <si>
    <t>Michel le Troquer</t>
  </si>
  <si>
    <t>Juliette Gallichan (376)</t>
  </si>
  <si>
    <t>Michael Paddock</t>
  </si>
  <si>
    <t>John Refault</t>
  </si>
  <si>
    <t>Sadie Rennard</t>
  </si>
  <si>
    <t>Philip Le Sueur</t>
  </si>
  <si>
    <t>John Le Bailly (370)</t>
  </si>
  <si>
    <t>Senator Election Statistics</t>
  </si>
  <si>
    <t>St Bre.</t>
  </si>
  <si>
    <t>Total</t>
  </si>
  <si>
    <t>Senator Candidate(s) Elected &amp; Votes</t>
  </si>
  <si>
    <t>Gorst, Ian (elected)</t>
  </si>
  <si>
    <t>Bailhache, Philip (elected)</t>
  </si>
  <si>
    <t>Green, Andrew (elected)</t>
  </si>
  <si>
    <t>Maclean, Alan (elected)</t>
  </si>
  <si>
    <t>Routier, Paul (elected)</t>
  </si>
  <si>
    <t>Cameron, Zoe (elected)</t>
  </si>
  <si>
    <t>Farnham, Lyndon (elected)</t>
  </si>
  <si>
    <t>Ozouf, Philip (elected)</t>
  </si>
  <si>
    <t>Ferguson, Sarah</t>
  </si>
  <si>
    <t>Dooley-Power, Sean</t>
  </si>
  <si>
    <t>Young, John</t>
  </si>
  <si>
    <t>Ferey, Malcolm</t>
  </si>
  <si>
    <t>Habin, Geoff</t>
  </si>
  <si>
    <t>Southern, Anne</t>
  </si>
  <si>
    <t>de Faye, Guy</t>
  </si>
  <si>
    <t>Magee, Chris</t>
  </si>
  <si>
    <t>Kruszynski, Konrad</t>
  </si>
  <si>
    <t>Richardson,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</si>
</sst>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8"/>
      <color rgb="FF4A4A4A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right" vertical="top" shrinkToFit="1"/>
    </xf>
    <xf numFmtId="1" fontId="4" fillId="0" borderId="1" xfId="1" applyNumberFormat="1" applyFont="1" applyBorder="1" applyAlignment="1">
      <alignment vertical="top" shrinkToFit="1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wrapText="1"/>
    </xf>
    <xf numFmtId="10" fontId="4" fillId="0" borderId="1" xfId="1" applyNumberFormat="1" applyFont="1" applyBorder="1" applyAlignment="1">
      <alignment horizontal="right" vertical="top" shrinkToFit="1"/>
    </xf>
    <xf numFmtId="10" fontId="4" fillId="0" borderId="1" xfId="1" applyNumberFormat="1" applyFont="1" applyBorder="1" applyAlignment="1">
      <alignment vertical="top" shrinkToFi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 indent="2"/>
    </xf>
    <xf numFmtId="0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top" wrapText="1"/>
    </xf>
    <xf numFmtId="1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/>
    </xf>
  </cellXfs>
  <cellStyles count="2">
    <cellStyle name="Normal" xfId="0" builtinId="0"/>
    <cellStyle name="Normal 2" xfId="1" xr:uid="{A1F34598-2700-44B1-B6FE-3B5F4E9CA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882E-1F5D-4CD1-8F7E-6AEA4F17F7BB}">
  <dimension ref="A1:R14"/>
  <sheetViews>
    <sheetView workbookViewId="0">
      <selection activeCell="C3" sqref="C3"/>
    </sheetView>
  </sheetViews>
  <sheetFormatPr defaultRowHeight="14.5" x14ac:dyDescent="0.35"/>
  <cols>
    <col min="1" max="1" width="11" customWidth="1"/>
  </cols>
  <sheetData>
    <row r="1" spans="1:18" ht="31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30" x14ac:dyDescent="0.35">
      <c r="A2" s="2" t="s">
        <v>18</v>
      </c>
      <c r="B2" s="2" t="s">
        <v>19</v>
      </c>
      <c r="C2" s="3">
        <v>1065</v>
      </c>
      <c r="D2" s="3">
        <v>2189</v>
      </c>
      <c r="E2" s="3">
        <v>2211</v>
      </c>
      <c r="F2" s="3">
        <v>1136</v>
      </c>
      <c r="G2" s="3">
        <v>984</v>
      </c>
      <c r="H2" s="4">
        <v>2230</v>
      </c>
      <c r="I2" s="2" t="s">
        <v>19</v>
      </c>
      <c r="J2" s="2" t="s">
        <v>19</v>
      </c>
      <c r="K2" s="2" t="s">
        <v>19</v>
      </c>
      <c r="L2" s="3">
        <v>669</v>
      </c>
      <c r="M2" s="3">
        <v>1365</v>
      </c>
      <c r="N2" s="3">
        <v>1380</v>
      </c>
      <c r="O2" s="3">
        <v>1147</v>
      </c>
      <c r="P2" s="3">
        <v>894</v>
      </c>
      <c r="Q2" s="2" t="s">
        <v>19</v>
      </c>
      <c r="R2" s="3">
        <v>1086</v>
      </c>
    </row>
    <row r="3" spans="1:18" x14ac:dyDescent="0.35">
      <c r="A3" s="2" t="s">
        <v>20</v>
      </c>
      <c r="B3" s="2" t="s">
        <v>19</v>
      </c>
      <c r="C3" s="3">
        <v>12</v>
      </c>
      <c r="D3" s="3">
        <v>34</v>
      </c>
      <c r="E3" s="3">
        <v>29</v>
      </c>
      <c r="F3" s="3">
        <v>9</v>
      </c>
      <c r="G3" s="3">
        <v>2</v>
      </c>
      <c r="H3" s="4">
        <v>20</v>
      </c>
      <c r="I3" s="2" t="s">
        <v>19</v>
      </c>
      <c r="J3" s="2" t="s">
        <v>19</v>
      </c>
      <c r="K3" s="2" t="s">
        <v>19</v>
      </c>
      <c r="L3" s="3">
        <v>9</v>
      </c>
      <c r="M3" s="3">
        <v>16</v>
      </c>
      <c r="N3" s="3">
        <v>10</v>
      </c>
      <c r="O3" s="3">
        <v>9</v>
      </c>
      <c r="P3" s="3">
        <v>13</v>
      </c>
      <c r="Q3" s="2" t="s">
        <v>19</v>
      </c>
      <c r="R3" s="3">
        <v>22</v>
      </c>
    </row>
    <row r="4" spans="1:18" x14ac:dyDescent="0.35">
      <c r="A4" s="2" t="s">
        <v>21</v>
      </c>
      <c r="B4" s="2" t="s">
        <v>19</v>
      </c>
      <c r="C4" s="3">
        <v>95</v>
      </c>
      <c r="D4" s="3">
        <v>196</v>
      </c>
      <c r="E4" s="3">
        <v>188</v>
      </c>
      <c r="F4" s="3">
        <v>281</v>
      </c>
      <c r="G4" s="3">
        <v>219</v>
      </c>
      <c r="H4" s="4">
        <v>458</v>
      </c>
      <c r="I4" s="2" t="s">
        <v>19</v>
      </c>
      <c r="J4" s="2" t="s">
        <v>19</v>
      </c>
      <c r="K4" s="2" t="s">
        <v>19</v>
      </c>
      <c r="L4" s="3">
        <v>61</v>
      </c>
      <c r="M4" s="3">
        <v>105</v>
      </c>
      <c r="N4" s="3">
        <v>170</v>
      </c>
      <c r="O4" s="3">
        <v>88</v>
      </c>
      <c r="P4" s="3">
        <v>85</v>
      </c>
      <c r="Q4" s="2" t="s">
        <v>19</v>
      </c>
      <c r="R4" s="3">
        <v>123</v>
      </c>
    </row>
    <row r="5" spans="1:18" ht="20" x14ac:dyDescent="0.35">
      <c r="A5" s="2" t="s">
        <v>22</v>
      </c>
      <c r="B5" s="2" t="s">
        <v>19</v>
      </c>
      <c r="C5" s="3">
        <v>9</v>
      </c>
      <c r="D5" s="3">
        <v>16</v>
      </c>
      <c r="E5" s="3">
        <v>12</v>
      </c>
      <c r="F5" s="3">
        <v>9</v>
      </c>
      <c r="G5" s="3">
        <v>3</v>
      </c>
      <c r="H5" s="4">
        <v>19</v>
      </c>
      <c r="I5" s="2" t="s">
        <v>19</v>
      </c>
      <c r="J5" s="2" t="s">
        <v>19</v>
      </c>
      <c r="K5" s="2" t="s">
        <v>19</v>
      </c>
      <c r="L5" s="3">
        <v>5</v>
      </c>
      <c r="M5" s="3">
        <v>11</v>
      </c>
      <c r="N5" s="3">
        <v>5</v>
      </c>
      <c r="O5" s="3">
        <v>2</v>
      </c>
      <c r="P5" s="3">
        <v>2</v>
      </c>
      <c r="Q5" s="2" t="s">
        <v>19</v>
      </c>
      <c r="R5" s="3">
        <v>13</v>
      </c>
    </row>
    <row r="6" spans="1:18" x14ac:dyDescent="0.35">
      <c r="A6" s="2" t="s">
        <v>23</v>
      </c>
      <c r="B6" s="2" t="s">
        <v>19</v>
      </c>
      <c r="C6" s="3">
        <v>8</v>
      </c>
      <c r="D6" s="3">
        <v>30</v>
      </c>
      <c r="E6" s="3">
        <v>25</v>
      </c>
      <c r="F6" s="3">
        <v>26</v>
      </c>
      <c r="G6" s="3">
        <v>9</v>
      </c>
      <c r="H6" s="4">
        <v>19</v>
      </c>
      <c r="I6" s="2" t="s">
        <v>19</v>
      </c>
      <c r="J6" s="2" t="s">
        <v>19</v>
      </c>
      <c r="K6" s="2" t="s">
        <v>19</v>
      </c>
      <c r="L6" s="3">
        <v>8</v>
      </c>
      <c r="M6" s="3">
        <v>34</v>
      </c>
      <c r="N6" s="3">
        <v>0</v>
      </c>
      <c r="O6" s="3">
        <v>16</v>
      </c>
      <c r="P6" s="3">
        <v>13</v>
      </c>
      <c r="Q6" s="2" t="s">
        <v>19</v>
      </c>
      <c r="R6" s="3">
        <v>12</v>
      </c>
    </row>
    <row r="7" spans="1:18" ht="20" x14ac:dyDescent="0.35">
      <c r="A7" s="2" t="s">
        <v>24</v>
      </c>
      <c r="B7" s="2" t="s">
        <v>19</v>
      </c>
      <c r="C7" s="3">
        <v>3</v>
      </c>
      <c r="D7" s="3">
        <v>1</v>
      </c>
      <c r="E7" s="3">
        <v>2</v>
      </c>
      <c r="F7" s="5"/>
      <c r="G7" s="5"/>
      <c r="H7" s="6"/>
      <c r="I7" s="2" t="s">
        <v>19</v>
      </c>
      <c r="J7" s="2" t="s">
        <v>19</v>
      </c>
      <c r="K7" s="2" t="s">
        <v>19</v>
      </c>
      <c r="L7" s="5"/>
      <c r="M7" s="5"/>
      <c r="N7" s="3">
        <v>3</v>
      </c>
      <c r="O7" s="5"/>
      <c r="P7" s="5"/>
      <c r="Q7" s="2" t="s">
        <v>19</v>
      </c>
      <c r="R7" s="5"/>
    </row>
    <row r="8" spans="1:18" ht="30" x14ac:dyDescent="0.35">
      <c r="A8" s="2" t="s">
        <v>25</v>
      </c>
      <c r="B8" s="2" t="s">
        <v>19</v>
      </c>
      <c r="C8" s="3">
        <v>1170</v>
      </c>
      <c r="D8" s="3">
        <v>2432</v>
      </c>
      <c r="E8" s="3">
        <v>2441</v>
      </c>
      <c r="F8" s="3">
        <v>1437</v>
      </c>
      <c r="G8" s="3">
        <v>1201</v>
      </c>
      <c r="H8" s="4">
        <v>2732</v>
      </c>
      <c r="I8" s="2" t="s">
        <v>19</v>
      </c>
      <c r="J8" s="2" t="s">
        <v>19</v>
      </c>
      <c r="K8" s="2" t="s">
        <v>19</v>
      </c>
      <c r="L8" s="3">
        <v>749</v>
      </c>
      <c r="M8" s="3">
        <v>1497</v>
      </c>
      <c r="N8" s="3">
        <v>1562</v>
      </c>
      <c r="O8" s="3">
        <v>1246</v>
      </c>
      <c r="P8" s="3">
        <v>993</v>
      </c>
      <c r="Q8" s="2" t="s">
        <v>19</v>
      </c>
      <c r="R8" s="3">
        <v>1244</v>
      </c>
    </row>
    <row r="9" spans="1:18" ht="20" x14ac:dyDescent="0.35">
      <c r="A9" s="2" t="s">
        <v>26</v>
      </c>
      <c r="B9" s="2" t="s">
        <v>19</v>
      </c>
      <c r="C9" s="3">
        <v>2418</v>
      </c>
      <c r="D9" s="3">
        <v>5164</v>
      </c>
      <c r="E9" s="3">
        <v>6244</v>
      </c>
      <c r="F9" s="3">
        <v>5335</v>
      </c>
      <c r="G9" s="3">
        <v>4339</v>
      </c>
      <c r="H9" s="4">
        <v>8374</v>
      </c>
      <c r="I9" s="2" t="s">
        <v>19</v>
      </c>
      <c r="J9" s="2" t="s">
        <v>19</v>
      </c>
      <c r="K9" s="2" t="s">
        <v>19</v>
      </c>
      <c r="L9" s="3">
        <v>1378</v>
      </c>
      <c r="M9" s="3">
        <v>3100</v>
      </c>
      <c r="N9" s="3">
        <v>3608</v>
      </c>
      <c r="O9" s="3">
        <v>3061</v>
      </c>
      <c r="P9" s="3">
        <v>2923</v>
      </c>
      <c r="Q9" s="2" t="s">
        <v>19</v>
      </c>
      <c r="R9" s="3">
        <v>2127</v>
      </c>
    </row>
    <row r="10" spans="1:18" x14ac:dyDescent="0.35">
      <c r="A10" s="2" t="s">
        <v>27</v>
      </c>
      <c r="B10" s="2" t="s">
        <v>19</v>
      </c>
      <c r="C10" s="7">
        <v>0.48599999999999999</v>
      </c>
      <c r="D10" s="7">
        <v>0.47099999999999997</v>
      </c>
      <c r="E10" s="7">
        <v>0.39090000000000003</v>
      </c>
      <c r="F10" s="7">
        <v>0.26929999999999998</v>
      </c>
      <c r="G10" s="7">
        <v>0.27700000000000002</v>
      </c>
      <c r="H10" s="8">
        <v>0.32600000000000001</v>
      </c>
      <c r="I10" s="2" t="s">
        <v>19</v>
      </c>
      <c r="J10" s="2" t="s">
        <v>19</v>
      </c>
      <c r="K10" s="2" t="s">
        <v>19</v>
      </c>
      <c r="L10" s="7">
        <v>0.54100000000000004</v>
      </c>
      <c r="M10" s="7">
        <v>0.4829</v>
      </c>
      <c r="N10" s="7">
        <v>0.43340000000000001</v>
      </c>
      <c r="O10" s="7">
        <v>0.40710000000000002</v>
      </c>
      <c r="P10" s="7">
        <v>0.3397</v>
      </c>
      <c r="Q10" s="2" t="s">
        <v>19</v>
      </c>
      <c r="R10" s="7">
        <v>0.58479999999999999</v>
      </c>
    </row>
    <row r="11" spans="1:18" ht="30" x14ac:dyDescent="0.35">
      <c r="A11" s="2" t="s">
        <v>28</v>
      </c>
      <c r="B11" s="2" t="s">
        <v>19</v>
      </c>
      <c r="C11" s="9" t="s">
        <v>29</v>
      </c>
      <c r="D11" s="9" t="s">
        <v>30</v>
      </c>
      <c r="E11" s="9" t="s">
        <v>31</v>
      </c>
      <c r="F11" s="9" t="s">
        <v>32</v>
      </c>
      <c r="G11" s="9" t="s">
        <v>33</v>
      </c>
      <c r="H11" s="10" t="s">
        <v>34</v>
      </c>
      <c r="I11" s="2" t="s">
        <v>19</v>
      </c>
      <c r="J11" s="2" t="s">
        <v>19</v>
      </c>
      <c r="K11" s="2" t="s">
        <v>19</v>
      </c>
      <c r="L11" s="11" t="s">
        <v>35</v>
      </c>
      <c r="M11" s="9" t="s">
        <v>36</v>
      </c>
      <c r="N11" s="9" t="s">
        <v>37</v>
      </c>
      <c r="O11" s="9" t="s">
        <v>38</v>
      </c>
      <c r="P11" s="9" t="s">
        <v>39</v>
      </c>
      <c r="Q11" s="2" t="s">
        <v>19</v>
      </c>
      <c r="R11" s="12"/>
    </row>
    <row r="12" spans="1:18" x14ac:dyDescent="0.35">
      <c r="A12" s="2" t="s">
        <v>40</v>
      </c>
      <c r="B12" s="2" t="s">
        <v>19</v>
      </c>
      <c r="C12" s="2">
        <v>1</v>
      </c>
      <c r="D12" s="2">
        <v>2</v>
      </c>
      <c r="E12" s="2">
        <v>2</v>
      </c>
      <c r="F12" s="2">
        <v>3</v>
      </c>
      <c r="G12" s="2">
        <v>3</v>
      </c>
      <c r="H12" s="2">
        <v>4</v>
      </c>
      <c r="I12" s="2" t="s">
        <v>19</v>
      </c>
      <c r="J12" s="2" t="s">
        <v>19</v>
      </c>
      <c r="K12" s="2" t="s">
        <v>19</v>
      </c>
      <c r="L12" s="2">
        <v>1</v>
      </c>
      <c r="M12" s="2">
        <v>1</v>
      </c>
      <c r="N12" s="2">
        <v>1</v>
      </c>
      <c r="O12" s="2">
        <v>2</v>
      </c>
      <c r="P12" s="2">
        <v>2</v>
      </c>
      <c r="Q12" s="2">
        <v>1</v>
      </c>
      <c r="R12" s="2">
        <v>1</v>
      </c>
    </row>
    <row r="13" spans="1:18" ht="200" x14ac:dyDescent="0.35">
      <c r="A13" s="13" t="s">
        <v>41</v>
      </c>
      <c r="B13" s="14" t="s">
        <v>42</v>
      </c>
      <c r="C13" s="15" t="s">
        <v>43</v>
      </c>
      <c r="D13" s="15" t="s">
        <v>44</v>
      </c>
      <c r="E13" s="15" t="s">
        <v>45</v>
      </c>
      <c r="F13" s="15" t="s">
        <v>46</v>
      </c>
      <c r="G13" s="15" t="s">
        <v>47</v>
      </c>
      <c r="H13" s="16" t="s">
        <v>48</v>
      </c>
      <c r="I13" s="17" t="s">
        <v>49</v>
      </c>
      <c r="J13" s="18" t="s">
        <v>50</v>
      </c>
      <c r="K13" s="18" t="s">
        <v>51</v>
      </c>
      <c r="L13" s="15" t="s">
        <v>52</v>
      </c>
      <c r="M13" s="15" t="s">
        <v>53</v>
      </c>
      <c r="N13" s="15" t="s">
        <v>54</v>
      </c>
      <c r="O13" s="15" t="s">
        <v>55</v>
      </c>
      <c r="P13" s="15" t="s">
        <v>56</v>
      </c>
      <c r="Q13" s="18" t="s">
        <v>57</v>
      </c>
      <c r="R13" s="15" t="s">
        <v>58</v>
      </c>
    </row>
    <row r="14" spans="1:18" ht="260" x14ac:dyDescent="0.35">
      <c r="A14" s="13" t="s">
        <v>59</v>
      </c>
      <c r="B14" s="19" t="s">
        <v>19</v>
      </c>
      <c r="C14" s="20" t="s">
        <v>60</v>
      </c>
      <c r="D14" s="20" t="s">
        <v>61</v>
      </c>
      <c r="E14" s="20" t="s">
        <v>62</v>
      </c>
      <c r="F14" s="20" t="s">
        <v>63</v>
      </c>
      <c r="G14" s="20" t="s">
        <v>64</v>
      </c>
      <c r="H14" s="20" t="s">
        <v>65</v>
      </c>
      <c r="I14" s="19" t="s">
        <v>19</v>
      </c>
      <c r="J14" s="19" t="s">
        <v>19</v>
      </c>
      <c r="K14" s="19" t="s">
        <v>19</v>
      </c>
      <c r="L14" s="20" t="s">
        <v>66</v>
      </c>
      <c r="M14" s="20" t="s">
        <v>67</v>
      </c>
      <c r="N14" s="21" t="s">
        <v>68</v>
      </c>
      <c r="O14" s="20" t="s">
        <v>69</v>
      </c>
      <c r="P14" s="20" t="s">
        <v>70</v>
      </c>
      <c r="Q14" s="19" t="s">
        <v>19</v>
      </c>
      <c r="R14" s="20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E3E6-77EB-4EB7-B777-B47AA93B53BA}">
  <dimension ref="A1:M13"/>
  <sheetViews>
    <sheetView workbookViewId="0">
      <selection activeCell="Q12" sqref="Q12"/>
    </sheetView>
  </sheetViews>
  <sheetFormatPr defaultRowHeight="14.5" x14ac:dyDescent="0.35"/>
  <cols>
    <col min="1" max="1" width="11.54296875" customWidth="1"/>
  </cols>
  <sheetData>
    <row r="1" spans="1:13" ht="31.5" x14ac:dyDescent="0.35">
      <c r="A1" s="1" t="s">
        <v>72</v>
      </c>
      <c r="B1" s="1" t="s">
        <v>1</v>
      </c>
      <c r="C1" s="1" t="s">
        <v>73</v>
      </c>
      <c r="D1" s="1" t="s">
        <v>74</v>
      </c>
      <c r="E1" s="1" t="s">
        <v>75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76</v>
      </c>
      <c r="M1" s="1" t="s">
        <v>17</v>
      </c>
    </row>
    <row r="2" spans="1:13" ht="30" x14ac:dyDescent="0.35">
      <c r="A2" s="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35">
      <c r="A3" s="2" t="s">
        <v>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35">
      <c r="A4" s="2" t="s">
        <v>21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0" x14ac:dyDescent="0.35">
      <c r="A5" s="2" t="s">
        <v>22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35">
      <c r="A6" s="2" t="s">
        <v>23</v>
      </c>
      <c r="B6" s="12"/>
      <c r="C6" s="12"/>
      <c r="D6" s="12"/>
      <c r="E6" s="12"/>
      <c r="F6" s="12"/>
      <c r="G6" s="12"/>
      <c r="H6" s="12"/>
      <c r="I6" s="12">
        <v>0</v>
      </c>
      <c r="J6" s="12"/>
      <c r="K6" s="12"/>
      <c r="L6" s="12"/>
      <c r="M6" s="12"/>
    </row>
    <row r="7" spans="1:13" ht="20" x14ac:dyDescent="0.35">
      <c r="A7" s="2" t="s">
        <v>24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30" x14ac:dyDescent="0.35">
      <c r="A8" s="2" t="s">
        <v>77</v>
      </c>
      <c r="B8" s="12"/>
      <c r="C8" s="12"/>
      <c r="D8" s="12"/>
      <c r="E8" s="12"/>
      <c r="F8" s="12"/>
      <c r="G8" s="12"/>
      <c r="H8" s="12"/>
      <c r="I8" s="12">
        <v>746</v>
      </c>
      <c r="J8" s="12"/>
      <c r="K8" s="12"/>
      <c r="L8" s="12"/>
      <c r="M8" s="12"/>
    </row>
    <row r="9" spans="1:13" x14ac:dyDescent="0.35">
      <c r="A9" s="2" t="s">
        <v>26</v>
      </c>
      <c r="B9" s="12"/>
      <c r="C9" s="12"/>
      <c r="D9" s="12"/>
      <c r="E9" s="12"/>
      <c r="F9" s="12"/>
      <c r="G9" s="12"/>
      <c r="H9" s="12"/>
      <c r="I9" s="22">
        <v>1373</v>
      </c>
      <c r="J9" s="12"/>
      <c r="K9" s="12"/>
      <c r="L9" s="12"/>
      <c r="M9" s="12"/>
    </row>
    <row r="10" spans="1:13" x14ac:dyDescent="0.35">
      <c r="A10" s="2" t="s">
        <v>27</v>
      </c>
      <c r="B10" s="12" t="s">
        <v>19</v>
      </c>
      <c r="C10" s="12" t="s">
        <v>19</v>
      </c>
      <c r="D10" s="12" t="s">
        <v>19</v>
      </c>
      <c r="E10" s="12" t="s">
        <v>19</v>
      </c>
      <c r="F10" s="12" t="s">
        <v>19</v>
      </c>
      <c r="G10" s="12" t="s">
        <v>19</v>
      </c>
      <c r="H10" s="12" t="s">
        <v>19</v>
      </c>
      <c r="I10" s="23">
        <v>0.54300000000000004</v>
      </c>
      <c r="J10" s="12" t="s">
        <v>19</v>
      </c>
      <c r="K10" s="12" t="s">
        <v>19</v>
      </c>
      <c r="L10" s="12" t="s">
        <v>19</v>
      </c>
      <c r="M10" s="12" t="s">
        <v>19</v>
      </c>
    </row>
    <row r="11" spans="1:13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42" x14ac:dyDescent="0.35">
      <c r="A12" s="13" t="s">
        <v>78</v>
      </c>
      <c r="B12" s="24" t="s">
        <v>79</v>
      </c>
      <c r="C12" s="24" t="s">
        <v>80</v>
      </c>
      <c r="D12" s="24" t="s">
        <v>81</v>
      </c>
      <c r="E12" s="24" t="s">
        <v>82</v>
      </c>
      <c r="F12" s="24" t="s">
        <v>83</v>
      </c>
      <c r="G12" s="24" t="s">
        <v>84</v>
      </c>
      <c r="H12" s="24" t="s">
        <v>85</v>
      </c>
      <c r="I12" s="24" t="s">
        <v>86</v>
      </c>
      <c r="J12" s="24" t="s">
        <v>87</v>
      </c>
      <c r="K12" s="24" t="s">
        <v>88</v>
      </c>
      <c r="L12" s="24" t="s">
        <v>89</v>
      </c>
      <c r="M12" s="24" t="s">
        <v>90</v>
      </c>
    </row>
    <row r="13" spans="1:13" ht="31.5" x14ac:dyDescent="0.35">
      <c r="A13" s="13" t="s">
        <v>59</v>
      </c>
      <c r="B13" s="24"/>
      <c r="C13" s="24"/>
      <c r="D13" s="24"/>
      <c r="E13" s="24"/>
      <c r="F13" s="24"/>
      <c r="G13" s="24"/>
      <c r="H13" s="24"/>
      <c r="I13" s="24" t="s">
        <v>91</v>
      </c>
      <c r="J13" s="24"/>
      <c r="K13" s="24"/>
      <c r="L13" s="24"/>
      <c r="M13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1A64B-7DD5-4078-89BC-71E6D82834C2}">
  <dimension ref="A1:N32"/>
  <sheetViews>
    <sheetView tabSelected="1" workbookViewId="0">
      <selection activeCell="P2" sqref="P2"/>
    </sheetView>
  </sheetViews>
  <sheetFormatPr defaultRowHeight="14.5" x14ac:dyDescent="0.35"/>
  <sheetData>
    <row r="1" spans="1:14" ht="31.5" x14ac:dyDescent="0.35">
      <c r="A1" s="1" t="s">
        <v>92</v>
      </c>
      <c r="B1" s="1" t="s">
        <v>1</v>
      </c>
      <c r="C1" s="1" t="s">
        <v>93</v>
      </c>
      <c r="D1" s="1" t="s">
        <v>74</v>
      </c>
      <c r="E1" s="1" t="s">
        <v>75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76</v>
      </c>
      <c r="M1" s="1" t="s">
        <v>17</v>
      </c>
      <c r="N1" s="1" t="s">
        <v>94</v>
      </c>
    </row>
    <row r="2" spans="1:14" ht="40" x14ac:dyDescent="0.35">
      <c r="A2" s="2" t="s">
        <v>18</v>
      </c>
      <c r="B2" s="3">
        <v>1439</v>
      </c>
      <c r="C2" s="3">
        <v>3232</v>
      </c>
      <c r="D2" s="3">
        <v>2221</v>
      </c>
      <c r="E2" s="3">
        <v>4354</v>
      </c>
      <c r="F2" s="3">
        <v>819</v>
      </c>
      <c r="G2" s="3">
        <v>1252</v>
      </c>
      <c r="H2" s="3">
        <v>1213</v>
      </c>
      <c r="I2" s="3">
        <v>663</v>
      </c>
      <c r="J2" s="3">
        <v>1456</v>
      </c>
      <c r="K2" s="3">
        <v>1562</v>
      </c>
      <c r="L2" s="3">
        <v>2778</v>
      </c>
      <c r="M2" s="3">
        <v>1087</v>
      </c>
      <c r="N2" s="25">
        <f>SUM(B2:M2)</f>
        <v>22076</v>
      </c>
    </row>
    <row r="3" spans="1:14" ht="20" x14ac:dyDescent="0.35">
      <c r="A3" s="2" t="s">
        <v>20</v>
      </c>
      <c r="B3" s="3">
        <v>20</v>
      </c>
      <c r="C3" s="3">
        <v>44</v>
      </c>
      <c r="D3" s="3">
        <v>29</v>
      </c>
      <c r="E3" s="3">
        <v>29</v>
      </c>
      <c r="F3" s="3">
        <v>4</v>
      </c>
      <c r="G3" s="3">
        <v>24</v>
      </c>
      <c r="H3" s="3">
        <v>17</v>
      </c>
      <c r="I3" s="3">
        <v>6</v>
      </c>
      <c r="J3" s="3">
        <v>15</v>
      </c>
      <c r="K3" s="3">
        <v>10</v>
      </c>
      <c r="L3" s="3">
        <v>31</v>
      </c>
      <c r="M3" s="3">
        <v>23</v>
      </c>
      <c r="N3" s="25">
        <f t="shared" ref="N3:N10" si="0">SUM(B3:M3)</f>
        <v>252</v>
      </c>
    </row>
    <row r="4" spans="1:14" ht="20" x14ac:dyDescent="0.35">
      <c r="A4" s="2" t="s">
        <v>21</v>
      </c>
      <c r="B4" s="3">
        <v>173</v>
      </c>
      <c r="C4" s="3">
        <v>285</v>
      </c>
      <c r="D4" s="3">
        <v>193</v>
      </c>
      <c r="E4" s="3">
        <v>849</v>
      </c>
      <c r="F4" s="3">
        <v>75</v>
      </c>
      <c r="G4" s="3">
        <v>149</v>
      </c>
      <c r="H4" s="3">
        <v>106</v>
      </c>
      <c r="I4" s="3">
        <v>60</v>
      </c>
      <c r="J4" s="3">
        <v>103</v>
      </c>
      <c r="K4" s="3">
        <v>173</v>
      </c>
      <c r="L4" s="3">
        <v>267</v>
      </c>
      <c r="M4" s="3">
        <v>120</v>
      </c>
      <c r="N4" s="25">
        <f t="shared" si="0"/>
        <v>2553</v>
      </c>
    </row>
    <row r="5" spans="1:14" ht="30" x14ac:dyDescent="0.35">
      <c r="A5" s="2" t="s">
        <v>22</v>
      </c>
      <c r="B5" s="3">
        <v>3</v>
      </c>
      <c r="C5" s="3">
        <v>25</v>
      </c>
      <c r="D5" s="3">
        <v>12</v>
      </c>
      <c r="E5" s="3">
        <v>34</v>
      </c>
      <c r="F5" s="3">
        <v>4</v>
      </c>
      <c r="G5" s="3">
        <v>6</v>
      </c>
      <c r="H5" s="3">
        <v>12</v>
      </c>
      <c r="I5" s="3">
        <v>5</v>
      </c>
      <c r="J5" s="3">
        <v>13</v>
      </c>
      <c r="K5" s="3">
        <v>5</v>
      </c>
      <c r="L5" s="3">
        <v>7</v>
      </c>
      <c r="M5" s="3">
        <v>13</v>
      </c>
      <c r="N5" s="25">
        <f t="shared" si="0"/>
        <v>139</v>
      </c>
    </row>
    <row r="6" spans="1:14" ht="20" x14ac:dyDescent="0.35">
      <c r="A6" s="2" t="s">
        <v>23</v>
      </c>
      <c r="B6" s="3">
        <v>5</v>
      </c>
      <c r="C6" s="3">
        <v>35</v>
      </c>
      <c r="D6" s="3">
        <v>13</v>
      </c>
      <c r="E6" s="3">
        <v>46</v>
      </c>
      <c r="F6" s="3">
        <v>2</v>
      </c>
      <c r="G6" s="3">
        <v>2</v>
      </c>
      <c r="H6" s="3">
        <v>7</v>
      </c>
      <c r="I6" s="3">
        <v>5</v>
      </c>
      <c r="J6" s="3">
        <v>9</v>
      </c>
      <c r="K6" s="3">
        <v>21</v>
      </c>
      <c r="L6" s="3">
        <v>20</v>
      </c>
      <c r="M6" s="3">
        <v>15</v>
      </c>
      <c r="N6" s="25">
        <f t="shared" si="0"/>
        <v>180</v>
      </c>
    </row>
    <row r="7" spans="1:14" ht="30" x14ac:dyDescent="0.35">
      <c r="A7" s="2" t="s">
        <v>24</v>
      </c>
      <c r="B7" s="3">
        <v>0</v>
      </c>
      <c r="C7" s="3">
        <v>1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5"/>
      <c r="J7" s="3">
        <v>0</v>
      </c>
      <c r="K7" s="3">
        <v>3</v>
      </c>
      <c r="L7" s="3">
        <v>2</v>
      </c>
      <c r="M7" s="3">
        <v>0</v>
      </c>
      <c r="N7" s="25">
        <f t="shared" si="0"/>
        <v>7</v>
      </c>
    </row>
    <row r="8" spans="1:14" ht="30" x14ac:dyDescent="0.35">
      <c r="A8" s="2" t="s">
        <v>77</v>
      </c>
      <c r="B8" s="3">
        <v>1635</v>
      </c>
      <c r="C8" s="3">
        <v>3583</v>
      </c>
      <c r="D8" s="3">
        <v>2456</v>
      </c>
      <c r="E8" s="3">
        <v>5282</v>
      </c>
      <c r="F8" s="3">
        <v>905</v>
      </c>
      <c r="G8" s="3">
        <v>1432</v>
      </c>
      <c r="H8" s="3">
        <v>1347</v>
      </c>
      <c r="I8" s="3">
        <v>738</v>
      </c>
      <c r="J8" s="3">
        <v>1486</v>
      </c>
      <c r="K8" s="3">
        <v>1747</v>
      </c>
      <c r="L8" s="3">
        <v>3076</v>
      </c>
      <c r="M8" s="3">
        <v>1243</v>
      </c>
      <c r="N8" s="25">
        <f t="shared" si="0"/>
        <v>24930</v>
      </c>
    </row>
    <row r="9" spans="1:14" ht="20" x14ac:dyDescent="0.35">
      <c r="A9" s="2" t="s">
        <v>26</v>
      </c>
      <c r="B9" s="3">
        <v>3478</v>
      </c>
      <c r="C9" s="3">
        <v>7587</v>
      </c>
      <c r="D9" s="3">
        <v>6244</v>
      </c>
      <c r="E9" s="3">
        <v>18057</v>
      </c>
      <c r="F9" s="3">
        <v>2158</v>
      </c>
      <c r="G9" s="3">
        <v>3693</v>
      </c>
      <c r="H9" s="3">
        <v>2767</v>
      </c>
      <c r="I9" s="3">
        <v>1378</v>
      </c>
      <c r="J9" s="3">
        <v>3100</v>
      </c>
      <c r="K9" s="3">
        <v>3608</v>
      </c>
      <c r="L9" s="3">
        <v>8369</v>
      </c>
      <c r="M9" s="3">
        <v>2127</v>
      </c>
      <c r="N9" s="25">
        <f t="shared" si="0"/>
        <v>62566</v>
      </c>
    </row>
    <row r="10" spans="1:14" ht="20" x14ac:dyDescent="0.35">
      <c r="A10" s="2" t="s">
        <v>27</v>
      </c>
      <c r="B10" s="7">
        <v>0.47</v>
      </c>
      <c r="C10" s="7">
        <v>0.47220000000000001</v>
      </c>
      <c r="D10" s="7">
        <v>0.39329999999999998</v>
      </c>
      <c r="E10" s="7">
        <v>0.29349999999999998</v>
      </c>
      <c r="F10" s="7">
        <v>0.4194</v>
      </c>
      <c r="G10" s="7">
        <v>0.38700000000000001</v>
      </c>
      <c r="H10" s="7">
        <v>0.49</v>
      </c>
      <c r="I10" s="7">
        <v>0.53600000000000003</v>
      </c>
      <c r="J10" s="7">
        <v>0.4793</v>
      </c>
      <c r="K10" s="7">
        <v>0.48420000000000002</v>
      </c>
      <c r="L10" s="7">
        <v>0.36749999999999999</v>
      </c>
      <c r="M10" s="7">
        <v>0.58430000000000004</v>
      </c>
      <c r="N10" s="25">
        <f t="shared" si="0"/>
        <v>5.3766999999999996</v>
      </c>
    </row>
    <row r="11" spans="1:14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42" x14ac:dyDescent="0.35">
      <c r="A12" s="13" t="s">
        <v>95</v>
      </c>
      <c r="B12" s="1" t="s">
        <v>1</v>
      </c>
      <c r="C12" s="1" t="s">
        <v>73</v>
      </c>
      <c r="D12" s="1" t="s">
        <v>74</v>
      </c>
      <c r="E12" s="1" t="s">
        <v>75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76</v>
      </c>
      <c r="M12" s="1" t="s">
        <v>17</v>
      </c>
      <c r="N12" s="1" t="s">
        <v>94</v>
      </c>
    </row>
    <row r="13" spans="1:14" ht="20" x14ac:dyDescent="0.35">
      <c r="A13" s="26" t="s">
        <v>96</v>
      </c>
      <c r="B13" s="27">
        <v>1069</v>
      </c>
      <c r="C13" s="27">
        <v>1910</v>
      </c>
      <c r="D13" s="27">
        <v>1417</v>
      </c>
      <c r="E13" s="27">
        <v>2419</v>
      </c>
      <c r="F13" s="27">
        <v>559</v>
      </c>
      <c r="G13" s="27">
        <v>922</v>
      </c>
      <c r="H13" s="27">
        <v>906</v>
      </c>
      <c r="I13" s="27">
        <v>471</v>
      </c>
      <c r="J13" s="27">
        <v>1023</v>
      </c>
      <c r="K13" s="27">
        <v>903</v>
      </c>
      <c r="L13" s="27">
        <v>1592</v>
      </c>
      <c r="M13" s="27">
        <v>846</v>
      </c>
      <c r="N13" s="27">
        <v>14037</v>
      </c>
    </row>
    <row r="14" spans="1:14" ht="30" x14ac:dyDescent="0.35">
      <c r="A14" s="26" t="s">
        <v>97</v>
      </c>
      <c r="B14" s="27">
        <v>1121</v>
      </c>
      <c r="C14" s="27">
        <v>1876</v>
      </c>
      <c r="D14" s="27">
        <v>1423</v>
      </c>
      <c r="E14" s="27">
        <v>2233</v>
      </c>
      <c r="F14" s="27">
        <v>586</v>
      </c>
      <c r="G14" s="27">
        <v>917</v>
      </c>
      <c r="H14" s="27">
        <v>897</v>
      </c>
      <c r="I14" s="27">
        <v>467</v>
      </c>
      <c r="J14" s="27">
        <v>952</v>
      </c>
      <c r="K14" s="27">
        <v>917</v>
      </c>
      <c r="L14" s="27">
        <v>1569</v>
      </c>
      <c r="M14" s="27">
        <v>812</v>
      </c>
      <c r="N14" s="27">
        <v>13770</v>
      </c>
    </row>
    <row r="15" spans="1:14" ht="30" x14ac:dyDescent="0.35">
      <c r="A15" s="26" t="s">
        <v>98</v>
      </c>
      <c r="B15" s="27">
        <v>896</v>
      </c>
      <c r="C15" s="27">
        <v>1690</v>
      </c>
      <c r="D15" s="27">
        <v>1257</v>
      </c>
      <c r="E15" s="27">
        <v>2756</v>
      </c>
      <c r="F15" s="27">
        <v>549</v>
      </c>
      <c r="G15" s="27">
        <v>816</v>
      </c>
      <c r="H15" s="27">
        <v>793</v>
      </c>
      <c r="I15" s="27">
        <v>423</v>
      </c>
      <c r="J15" s="27">
        <v>874</v>
      </c>
      <c r="K15" s="27">
        <v>828</v>
      </c>
      <c r="L15" s="27">
        <v>1660</v>
      </c>
      <c r="M15" s="27">
        <v>698</v>
      </c>
      <c r="N15" s="27">
        <v>13240</v>
      </c>
    </row>
    <row r="16" spans="1:14" ht="30" x14ac:dyDescent="0.35">
      <c r="A16" s="26" t="s">
        <v>99</v>
      </c>
      <c r="B16" s="27">
        <v>903</v>
      </c>
      <c r="C16" s="27">
        <v>1612</v>
      </c>
      <c r="D16" s="27">
        <v>1160</v>
      </c>
      <c r="E16" s="27">
        <v>2014</v>
      </c>
      <c r="F16" s="27">
        <v>471</v>
      </c>
      <c r="G16" s="27">
        <v>789</v>
      </c>
      <c r="H16" s="27">
        <v>798</v>
      </c>
      <c r="I16" s="27">
        <v>385</v>
      </c>
      <c r="J16" s="27">
        <v>761</v>
      </c>
      <c r="K16" s="27">
        <v>732</v>
      </c>
      <c r="L16" s="27">
        <v>1379</v>
      </c>
      <c r="M16" s="27">
        <v>694</v>
      </c>
      <c r="N16" s="27">
        <v>11698</v>
      </c>
    </row>
    <row r="17" spans="1:14" ht="30" x14ac:dyDescent="0.35">
      <c r="A17" s="26" t="s">
        <v>100</v>
      </c>
      <c r="B17" s="27">
        <v>825</v>
      </c>
      <c r="C17" s="27">
        <v>1441</v>
      </c>
      <c r="D17" s="27">
        <v>1172</v>
      </c>
      <c r="E17" s="27">
        <v>2076</v>
      </c>
      <c r="F17" s="27">
        <v>405</v>
      </c>
      <c r="G17" s="27">
        <v>700</v>
      </c>
      <c r="H17" s="27">
        <v>651</v>
      </c>
      <c r="I17" s="27">
        <v>347</v>
      </c>
      <c r="J17" s="27">
        <v>681</v>
      </c>
      <c r="K17" s="27">
        <v>664</v>
      </c>
      <c r="L17" s="27">
        <v>1420</v>
      </c>
      <c r="M17" s="27">
        <v>582</v>
      </c>
      <c r="N17" s="27">
        <v>10964</v>
      </c>
    </row>
    <row r="18" spans="1:14" ht="30" x14ac:dyDescent="0.35">
      <c r="A18" s="26" t="s">
        <v>101</v>
      </c>
      <c r="B18" s="27">
        <v>811</v>
      </c>
      <c r="C18" s="27">
        <v>1283</v>
      </c>
      <c r="D18" s="27">
        <v>1042</v>
      </c>
      <c r="E18" s="27">
        <v>1975</v>
      </c>
      <c r="F18" s="27">
        <v>373</v>
      </c>
      <c r="G18" s="27">
        <v>649</v>
      </c>
      <c r="H18" s="27">
        <v>570</v>
      </c>
      <c r="I18" s="27">
        <v>333</v>
      </c>
      <c r="J18" s="27">
        <v>752</v>
      </c>
      <c r="K18" s="27">
        <v>735</v>
      </c>
      <c r="L18" s="27">
        <v>1323</v>
      </c>
      <c r="M18" s="27">
        <v>566</v>
      </c>
      <c r="N18" s="27">
        <v>10412</v>
      </c>
    </row>
    <row r="19" spans="1:14" ht="30" x14ac:dyDescent="0.35">
      <c r="A19" s="26" t="s">
        <v>102</v>
      </c>
      <c r="B19" s="27">
        <v>812</v>
      </c>
      <c r="C19" s="27">
        <v>1378</v>
      </c>
      <c r="D19" s="27">
        <v>1025</v>
      </c>
      <c r="E19" s="27">
        <v>1844</v>
      </c>
      <c r="F19" s="27">
        <v>434</v>
      </c>
      <c r="G19" s="27">
        <v>644</v>
      </c>
      <c r="H19" s="27">
        <v>665</v>
      </c>
      <c r="I19" s="27">
        <v>348</v>
      </c>
      <c r="J19" s="27">
        <v>756</v>
      </c>
      <c r="K19" s="27">
        <v>642</v>
      </c>
      <c r="L19" s="27">
        <v>1259</v>
      </c>
      <c r="M19" s="27">
        <v>612</v>
      </c>
      <c r="N19" s="27">
        <v>10409</v>
      </c>
    </row>
    <row r="20" spans="1:14" ht="20" x14ac:dyDescent="0.35">
      <c r="A20" s="26" t="s">
        <v>103</v>
      </c>
      <c r="B20" s="27">
        <v>782</v>
      </c>
      <c r="C20" s="27">
        <v>1351</v>
      </c>
      <c r="D20" s="27">
        <v>991</v>
      </c>
      <c r="E20" s="27">
        <v>1835</v>
      </c>
      <c r="F20" s="27">
        <v>383</v>
      </c>
      <c r="G20" s="27">
        <v>622</v>
      </c>
      <c r="H20" s="27">
        <v>681</v>
      </c>
      <c r="I20" s="27">
        <v>329</v>
      </c>
      <c r="J20" s="27">
        <v>690</v>
      </c>
      <c r="K20" s="27">
        <v>616</v>
      </c>
      <c r="L20" s="27">
        <v>1164</v>
      </c>
      <c r="M20" s="27">
        <v>618</v>
      </c>
      <c r="N20" s="27">
        <v>10062</v>
      </c>
    </row>
    <row r="21" spans="1:14" x14ac:dyDescent="0.3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42" x14ac:dyDescent="0.35">
      <c r="A22" s="13" t="s">
        <v>59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20" x14ac:dyDescent="0.35">
      <c r="A23" s="26" t="s">
        <v>104</v>
      </c>
      <c r="B23" s="27">
        <v>710</v>
      </c>
      <c r="C23" s="27">
        <v>1547</v>
      </c>
      <c r="D23" s="27">
        <v>1000</v>
      </c>
      <c r="E23" s="27">
        <v>1883</v>
      </c>
      <c r="F23" s="27">
        <v>396</v>
      </c>
      <c r="G23" s="27">
        <v>588</v>
      </c>
      <c r="H23" s="27">
        <v>550</v>
      </c>
      <c r="I23" s="27">
        <v>279</v>
      </c>
      <c r="J23" s="27">
        <v>592</v>
      </c>
      <c r="K23" s="27">
        <v>632</v>
      </c>
      <c r="L23" s="27">
        <v>1157</v>
      </c>
      <c r="M23" s="27">
        <v>466</v>
      </c>
      <c r="N23" s="27">
        <v>9800</v>
      </c>
    </row>
    <row r="24" spans="1:14" ht="30" x14ac:dyDescent="0.35">
      <c r="A24" s="26" t="s">
        <v>105</v>
      </c>
      <c r="B24" s="27">
        <v>588</v>
      </c>
      <c r="C24" s="27">
        <v>1409</v>
      </c>
      <c r="D24" s="27">
        <v>809</v>
      </c>
      <c r="E24" s="27">
        <v>1565</v>
      </c>
      <c r="F24" s="27">
        <v>291</v>
      </c>
      <c r="G24" s="27">
        <v>516</v>
      </c>
      <c r="H24" s="27">
        <v>436</v>
      </c>
      <c r="I24" s="27">
        <v>254</v>
      </c>
      <c r="J24" s="27">
        <v>471</v>
      </c>
      <c r="K24" s="27">
        <v>546</v>
      </c>
      <c r="L24" s="27">
        <v>994</v>
      </c>
      <c r="M24" s="27">
        <v>384</v>
      </c>
      <c r="N24" s="27">
        <v>8263</v>
      </c>
    </row>
    <row r="25" spans="1:14" x14ac:dyDescent="0.35">
      <c r="A25" s="26" t="s">
        <v>106</v>
      </c>
      <c r="B25" s="27">
        <v>463</v>
      </c>
      <c r="C25" s="27">
        <v>1184</v>
      </c>
      <c r="D25" s="27">
        <v>708</v>
      </c>
      <c r="E25" s="27">
        <v>1478</v>
      </c>
      <c r="F25" s="27">
        <v>253</v>
      </c>
      <c r="G25" s="27">
        <v>489</v>
      </c>
      <c r="H25" s="27">
        <v>364</v>
      </c>
      <c r="I25" s="27">
        <v>155</v>
      </c>
      <c r="J25" s="27">
        <v>415</v>
      </c>
      <c r="K25" s="27">
        <v>424</v>
      </c>
      <c r="L25" s="27">
        <v>873</v>
      </c>
      <c r="M25" s="27">
        <v>289</v>
      </c>
      <c r="N25" s="27">
        <v>7095</v>
      </c>
    </row>
    <row r="26" spans="1:14" ht="20" x14ac:dyDescent="0.35">
      <c r="A26" s="26" t="s">
        <v>107</v>
      </c>
      <c r="B26" s="27">
        <v>509</v>
      </c>
      <c r="C26" s="27">
        <v>780</v>
      </c>
      <c r="D26" s="27">
        <v>667</v>
      </c>
      <c r="E26" s="27">
        <v>1192</v>
      </c>
      <c r="F26" s="27">
        <v>297</v>
      </c>
      <c r="G26" s="27">
        <v>401</v>
      </c>
      <c r="H26" s="27">
        <v>337</v>
      </c>
      <c r="I26" s="27">
        <v>228</v>
      </c>
      <c r="J26" s="27">
        <v>356</v>
      </c>
      <c r="K26" s="27">
        <v>397</v>
      </c>
      <c r="L26" s="27">
        <v>967</v>
      </c>
      <c r="M26" s="27">
        <v>357</v>
      </c>
      <c r="N26" s="27">
        <v>6488</v>
      </c>
    </row>
    <row r="27" spans="1:14" x14ac:dyDescent="0.35">
      <c r="A27" s="26" t="s">
        <v>108</v>
      </c>
      <c r="B27" s="27">
        <v>375</v>
      </c>
      <c r="C27" s="27">
        <v>698</v>
      </c>
      <c r="D27" s="27">
        <v>632</v>
      </c>
      <c r="E27" s="27">
        <v>1058</v>
      </c>
      <c r="F27" s="27">
        <v>213</v>
      </c>
      <c r="G27" s="27">
        <v>287</v>
      </c>
      <c r="H27" s="27">
        <v>286</v>
      </c>
      <c r="I27" s="27">
        <v>172</v>
      </c>
      <c r="J27" s="27">
        <v>303</v>
      </c>
      <c r="K27" s="27">
        <v>338</v>
      </c>
      <c r="L27" s="27">
        <v>702</v>
      </c>
      <c r="M27" s="27">
        <v>265</v>
      </c>
      <c r="N27" s="27">
        <v>5329</v>
      </c>
    </row>
    <row r="28" spans="1:14" ht="20" x14ac:dyDescent="0.35">
      <c r="A28" s="26" t="s">
        <v>109</v>
      </c>
      <c r="B28" s="27">
        <v>196</v>
      </c>
      <c r="C28" s="27">
        <v>596</v>
      </c>
      <c r="D28" s="27">
        <v>409</v>
      </c>
      <c r="E28" s="27">
        <v>1422</v>
      </c>
      <c r="F28" s="27">
        <v>86</v>
      </c>
      <c r="G28" s="27">
        <v>178</v>
      </c>
      <c r="H28" s="27">
        <v>143</v>
      </c>
      <c r="I28" s="27">
        <v>79</v>
      </c>
      <c r="J28" s="27">
        <v>170</v>
      </c>
      <c r="K28" s="27">
        <v>250</v>
      </c>
      <c r="L28" s="27">
        <v>608</v>
      </c>
      <c r="M28" s="27">
        <v>139</v>
      </c>
      <c r="N28" s="27">
        <v>4276</v>
      </c>
    </row>
    <row r="29" spans="1:14" x14ac:dyDescent="0.35">
      <c r="A29" s="12" t="s">
        <v>110</v>
      </c>
      <c r="B29" s="27">
        <v>217</v>
      </c>
      <c r="C29" s="27">
        <v>427</v>
      </c>
      <c r="D29" s="27">
        <v>313</v>
      </c>
      <c r="E29" s="27">
        <v>788</v>
      </c>
      <c r="F29" s="27">
        <v>128</v>
      </c>
      <c r="G29" s="27">
        <v>182</v>
      </c>
      <c r="H29" s="27">
        <v>154</v>
      </c>
      <c r="I29" s="27">
        <v>120</v>
      </c>
      <c r="J29" s="27">
        <v>163</v>
      </c>
      <c r="K29" s="27">
        <v>236</v>
      </c>
      <c r="L29" s="27">
        <v>483</v>
      </c>
      <c r="M29" s="27">
        <v>170</v>
      </c>
      <c r="N29" s="27">
        <v>3381</v>
      </c>
    </row>
    <row r="30" spans="1:14" x14ac:dyDescent="0.35">
      <c r="A30" s="12" t="s">
        <v>111</v>
      </c>
      <c r="B30" s="27">
        <v>139</v>
      </c>
      <c r="C30" s="27">
        <v>439</v>
      </c>
      <c r="D30" s="27">
        <v>310</v>
      </c>
      <c r="E30" s="27">
        <v>908</v>
      </c>
      <c r="F30" s="27">
        <v>102</v>
      </c>
      <c r="G30" s="27">
        <v>131</v>
      </c>
      <c r="H30" s="27">
        <v>131</v>
      </c>
      <c r="I30" s="27">
        <v>91</v>
      </c>
      <c r="J30" s="27">
        <v>163</v>
      </c>
      <c r="K30" s="27">
        <v>201</v>
      </c>
      <c r="L30" s="27">
        <v>436</v>
      </c>
      <c r="M30" s="27">
        <v>102</v>
      </c>
      <c r="N30" s="27">
        <v>3153</v>
      </c>
    </row>
    <row r="31" spans="1:14" x14ac:dyDescent="0.35">
      <c r="A31" s="12" t="s">
        <v>112</v>
      </c>
      <c r="B31" s="27">
        <v>131</v>
      </c>
      <c r="C31" s="27">
        <v>247</v>
      </c>
      <c r="D31" s="27">
        <v>236</v>
      </c>
      <c r="E31" s="27">
        <v>514</v>
      </c>
      <c r="F31" s="27">
        <v>74</v>
      </c>
      <c r="G31" s="27">
        <v>105</v>
      </c>
      <c r="H31" s="27">
        <v>97</v>
      </c>
      <c r="I31" s="27">
        <v>51</v>
      </c>
      <c r="J31" s="27">
        <v>88</v>
      </c>
      <c r="K31" s="27">
        <v>111</v>
      </c>
      <c r="L31" s="27">
        <v>295</v>
      </c>
      <c r="M31" s="27">
        <v>110</v>
      </c>
      <c r="N31" s="27">
        <v>2059</v>
      </c>
    </row>
    <row r="32" spans="1:14" x14ac:dyDescent="0.35">
      <c r="A32" s="12" t="s">
        <v>113</v>
      </c>
      <c r="B32" s="27">
        <v>114</v>
      </c>
      <c r="C32" s="27">
        <v>249</v>
      </c>
      <c r="D32" s="27">
        <v>166</v>
      </c>
      <c r="E32" s="27">
        <v>400</v>
      </c>
      <c r="F32" s="27">
        <v>65</v>
      </c>
      <c r="G32" s="27">
        <v>108</v>
      </c>
      <c r="H32" s="27">
        <v>110</v>
      </c>
      <c r="I32" s="27">
        <v>61</v>
      </c>
      <c r="J32" s="27">
        <v>102</v>
      </c>
      <c r="K32" s="27">
        <v>111</v>
      </c>
      <c r="L32" s="27">
        <v>242</v>
      </c>
      <c r="M32" s="27">
        <v>83</v>
      </c>
      <c r="N32" s="27">
        <v>1811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E043CC2AFE074EA5A89B8FD9A7F5C1" ma:contentTypeVersion="16" ma:contentTypeDescription="Create a new document." ma:contentTypeScope="" ma:versionID="764491dab789f8c77a10bc21c71618bc">
  <xsd:schema xmlns:xsd="http://www.w3.org/2001/XMLSchema" xmlns:xs="http://www.w3.org/2001/XMLSchema" xmlns:p="http://schemas.microsoft.com/office/2006/metadata/properties" xmlns:ns2="6b6bded8-5071-49cd-8a9a-191089183ab1" xmlns:ns3="61a744c4-205d-4407-bfab-95db8798da8f" xmlns:ns4="51fde2af-a69d-4252-b1a1-a378bcdad737" targetNamespace="http://schemas.microsoft.com/office/2006/metadata/properties" ma:root="true" ma:fieldsID="78c3e044ec7855e38af55d5406f4f8ec" ns2:_="" ns3:_="" ns4:_="">
    <xsd:import namespace="6b6bded8-5071-49cd-8a9a-191089183ab1"/>
    <xsd:import namespace="61a744c4-205d-4407-bfab-95db8798da8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bded8-5071-49cd-8a9a-191089183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744c4-205d-4407-bfab-95db8798d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bbcde0-515b-4a05-8877-2d0bf46eb33a}" ma:internalName="TaxCatchAll" ma:showField="CatchAllData" ma:web="61a744c4-205d-4407-bfab-95db8798da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de2af-a69d-4252-b1a1-a378bcdad737" xsi:nil="true"/>
    <lcf76f155ced4ddcb4097134ff3c332f xmlns="6b6bded8-5071-49cd-8a9a-191089183a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0C5222-D58F-4CC2-8756-B2A59A5A9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bded8-5071-49cd-8a9a-191089183ab1"/>
    <ds:schemaRef ds:uri="61a744c4-205d-4407-bfab-95db8798da8f"/>
    <ds:schemaRef ds:uri="51fde2af-a69d-4252-b1a1-a378bcdad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EAF8A9-F99E-4052-A271-BBFFC04308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556E2-47A2-4970-B4E0-8E73E936096A}">
  <ds:schemaRefs>
    <ds:schemaRef ds:uri="http://schemas.microsoft.com/office/infopath/2007/PartnerControls"/>
    <ds:schemaRef ds:uri="6b6bded8-5071-49cd-8a9a-191089183ab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1fde2af-a69d-4252-b1a1-a378bcdad737"/>
    <ds:schemaRef ds:uri="http://schemas.microsoft.com/office/2006/documentManagement/types"/>
    <ds:schemaRef ds:uri="61a744c4-205d-4407-bfab-95db8798da8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Deputies</vt:lpstr>
      <vt:lpstr>Connetables</vt:lpstr>
      <vt:lpstr>Senators</vt:lpstr>
    </vt:vector>
  </TitlesOfParts>
  <Manager/>
  <Company>Government of Jersey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Dominic Butler</dc:creator>
  <cp:keywords/>
  <dc:description/>
  <cp:lastModifiedBy>Hayley Lockhart</cp:lastModifiedBy>
  <cp:revision/>
  <dcterms:created xsi:type="dcterms:W3CDTF">2023-06-22T10:36:42Z</dcterms:created>
  <dcterms:modified xsi:type="dcterms:W3CDTF">2023-06-22T11:35:19Z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0x01010007E043CC2AFE074EA5A89B8FD9A7F5C1</vt:lpwstr>
  </property>
  <property fmtid="{D5CDD505-2E9C-101B-9397-08002B2CF9AE}" pid="3" name="MediaServiceImageTags">
    <vt:lpwstr/>
  </property>
</Properties>
</file>